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<sst xmlns="http://schemas.openxmlformats.org/spreadsheetml/2006/main" count="27" uniqueCount="4">
  <si>
    <t>The Eyes Have It Quiz</t>
  </si>
  <si>
    <t>Guess the actor/singer from the picture
Move the mouse over the picture for a clue</t>
  </si>
  <si>
    <t>Name :</t>
  </si>
  <si>
    <t xml:space="preserve">  This quiz was created by Laurence Fenn
  lfenn@orchardoo.com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</si>
</sst>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Wingdings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1"/>
      <color indexed="43"/>
      <name val="Arial"/>
      <family val="2"/>
    </font>
    <font>
      <sz val="10"/>
      <color indexed="5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right"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22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/>
    </xf>
    <xf numFmtId="0" fontId="23" fillId="34" borderId="0" xfId="0" applyFont="1" applyFill="1" applyAlignment="1">
      <alignment horizontal="right"/>
    </xf>
    <xf numFmtId="0" fontId="24" fillId="33" borderId="0" xfId="0" applyFont="1" applyFill="1" applyBorder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25" fillId="34" borderId="0" xfId="0" applyFont="1" applyFill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26" fillId="33" borderId="0" xfId="0" applyFont="1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Alignment="1" applyProtection="1">
      <alignment horizontal="center"/>
      <protection hidden="1"/>
    </xf>
    <xf numFmtId="0" fontId="29" fillId="33" borderId="0" xfId="0" applyFont="1" applyFill="1" applyAlignment="1">
      <alignment horizontal="left" vertical="center" wrapText="1"/>
    </xf>
    <xf numFmtId="0" fontId="29" fillId="33" borderId="0" xfId="0" applyFont="1" applyFill="1" applyAlignment="1">
      <alignment horizontal="left" vertical="center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Sheet1!B3" /><Relationship Id="rId3" Type="http://schemas.openxmlformats.org/officeDocument/2006/relationships/hyperlink" Target="#Sheet1!B3" /><Relationship Id="rId4" Type="http://schemas.openxmlformats.org/officeDocument/2006/relationships/image" Target="../media/image2.png" /><Relationship Id="rId5" Type="http://schemas.openxmlformats.org/officeDocument/2006/relationships/hyperlink" Target="#Sheet1!F3" /><Relationship Id="rId6" Type="http://schemas.openxmlformats.org/officeDocument/2006/relationships/hyperlink" Target="#Sheet1!F3" /><Relationship Id="rId7" Type="http://schemas.openxmlformats.org/officeDocument/2006/relationships/image" Target="../media/image3.png" /><Relationship Id="rId8" Type="http://schemas.openxmlformats.org/officeDocument/2006/relationships/hyperlink" Target="J3" TargetMode="External" /><Relationship Id="rId9" Type="http://schemas.openxmlformats.org/officeDocument/2006/relationships/hyperlink" Target="J3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J7" TargetMode="External" /><Relationship Id="rId12" Type="http://schemas.openxmlformats.org/officeDocument/2006/relationships/hyperlink" Target="J7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B7" TargetMode="External" /><Relationship Id="rId15" Type="http://schemas.openxmlformats.org/officeDocument/2006/relationships/hyperlink" Target="B7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#Sheet1!F7" /><Relationship Id="rId18" Type="http://schemas.openxmlformats.org/officeDocument/2006/relationships/hyperlink" Target="#Sheet1!F7" /><Relationship Id="rId19" Type="http://schemas.openxmlformats.org/officeDocument/2006/relationships/image" Target="../media/image7.png" /><Relationship Id="rId20" Type="http://schemas.openxmlformats.org/officeDocument/2006/relationships/hyperlink" Target="B11" TargetMode="External" /><Relationship Id="rId21" Type="http://schemas.openxmlformats.org/officeDocument/2006/relationships/hyperlink" Target="B11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F11" TargetMode="External" /><Relationship Id="rId24" Type="http://schemas.openxmlformats.org/officeDocument/2006/relationships/hyperlink" Target="F11" TargetMode="External" /><Relationship Id="rId25" Type="http://schemas.openxmlformats.org/officeDocument/2006/relationships/image" Target="../media/image9.png" /><Relationship Id="rId26" Type="http://schemas.openxmlformats.org/officeDocument/2006/relationships/hyperlink" Target="J11" TargetMode="External" /><Relationship Id="rId27" Type="http://schemas.openxmlformats.org/officeDocument/2006/relationships/hyperlink" Target="J11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B15" TargetMode="External" /><Relationship Id="rId30" Type="http://schemas.openxmlformats.org/officeDocument/2006/relationships/hyperlink" Target="B15" TargetMode="External" /><Relationship Id="rId31" Type="http://schemas.openxmlformats.org/officeDocument/2006/relationships/image" Target="../media/image11.png" /><Relationship Id="rId32" Type="http://schemas.openxmlformats.org/officeDocument/2006/relationships/hyperlink" Target="F15" TargetMode="External" /><Relationship Id="rId33" Type="http://schemas.openxmlformats.org/officeDocument/2006/relationships/hyperlink" Target="F15" TargetMode="External" /><Relationship Id="rId34" Type="http://schemas.openxmlformats.org/officeDocument/2006/relationships/image" Target="../media/image12.png" /><Relationship Id="rId35" Type="http://schemas.openxmlformats.org/officeDocument/2006/relationships/hyperlink" Target="#Sheet1!J15" /><Relationship Id="rId36" Type="http://schemas.openxmlformats.org/officeDocument/2006/relationships/hyperlink" Target="#Sheet1!J15" /><Relationship Id="rId37" Type="http://schemas.openxmlformats.org/officeDocument/2006/relationships/image" Target="../media/image13.png" /><Relationship Id="rId38" Type="http://schemas.openxmlformats.org/officeDocument/2006/relationships/hyperlink" Target="F19" TargetMode="External" /><Relationship Id="rId39" Type="http://schemas.openxmlformats.org/officeDocument/2006/relationships/hyperlink" Target="F19" TargetMode="External" /><Relationship Id="rId40" Type="http://schemas.openxmlformats.org/officeDocument/2006/relationships/image" Target="../media/image14.png" /><Relationship Id="rId41" Type="http://schemas.openxmlformats.org/officeDocument/2006/relationships/hyperlink" Target="B19" TargetMode="External" /><Relationship Id="rId42" Type="http://schemas.openxmlformats.org/officeDocument/2006/relationships/hyperlink" Target="B19" TargetMode="External" /><Relationship Id="rId43" Type="http://schemas.openxmlformats.org/officeDocument/2006/relationships/image" Target="../media/image15.png" /><Relationship Id="rId44" Type="http://schemas.openxmlformats.org/officeDocument/2006/relationships/hyperlink" Target="J19" TargetMode="External" /><Relationship Id="rId45" Type="http://schemas.openxmlformats.org/officeDocument/2006/relationships/hyperlink" Target="J19" TargetMode="External" /><Relationship Id="rId46" Type="http://schemas.openxmlformats.org/officeDocument/2006/relationships/image" Target="../media/image16.png" /><Relationship Id="rId47" Type="http://schemas.openxmlformats.org/officeDocument/2006/relationships/hyperlink" Target="B23" TargetMode="External" /><Relationship Id="rId48" Type="http://schemas.openxmlformats.org/officeDocument/2006/relationships/hyperlink" Target="B23" TargetMode="External" /><Relationship Id="rId49" Type="http://schemas.openxmlformats.org/officeDocument/2006/relationships/image" Target="../media/image17.png" /><Relationship Id="rId50" Type="http://schemas.openxmlformats.org/officeDocument/2006/relationships/hyperlink" Target="F23" TargetMode="External" /><Relationship Id="rId51" Type="http://schemas.openxmlformats.org/officeDocument/2006/relationships/hyperlink" Target="F23" TargetMode="External" /><Relationship Id="rId52" Type="http://schemas.openxmlformats.org/officeDocument/2006/relationships/image" Target="../media/image18.png" /><Relationship Id="rId53" Type="http://schemas.openxmlformats.org/officeDocument/2006/relationships/hyperlink" Target="J23" TargetMode="External" /><Relationship Id="rId54" Type="http://schemas.openxmlformats.org/officeDocument/2006/relationships/hyperlink" Target="J23" TargetMode="External" /><Relationship Id="rId55" Type="http://schemas.openxmlformats.org/officeDocument/2006/relationships/image" Target="../media/image19.png" /><Relationship Id="rId56" Type="http://schemas.openxmlformats.org/officeDocument/2006/relationships/hyperlink" Target="N3" TargetMode="External" /><Relationship Id="rId57" Type="http://schemas.openxmlformats.org/officeDocument/2006/relationships/hyperlink" Target="N3" TargetMode="External" /><Relationship Id="rId58" Type="http://schemas.openxmlformats.org/officeDocument/2006/relationships/image" Target="../media/image20.png" /><Relationship Id="rId59" Type="http://schemas.openxmlformats.org/officeDocument/2006/relationships/hyperlink" Target="N15" TargetMode="External" /><Relationship Id="rId60" Type="http://schemas.openxmlformats.org/officeDocument/2006/relationships/hyperlink" Target="N15" TargetMode="External" /><Relationship Id="rId61" Type="http://schemas.openxmlformats.org/officeDocument/2006/relationships/image" Target="../media/image21.png" /><Relationship Id="rId62" Type="http://schemas.openxmlformats.org/officeDocument/2006/relationships/hyperlink" Target="N7" TargetMode="External" /><Relationship Id="rId63" Type="http://schemas.openxmlformats.org/officeDocument/2006/relationships/hyperlink" Target="N7" TargetMode="External" /><Relationship Id="rId64" Type="http://schemas.openxmlformats.org/officeDocument/2006/relationships/image" Target="../media/image22.png" /><Relationship Id="rId65" Type="http://schemas.openxmlformats.org/officeDocument/2006/relationships/hyperlink" Target="N11" TargetMode="External" /><Relationship Id="rId66" Type="http://schemas.openxmlformats.org/officeDocument/2006/relationships/hyperlink" Target="N11" TargetMode="External" /><Relationship Id="rId67" Type="http://schemas.openxmlformats.org/officeDocument/2006/relationships/image" Target="../media/image23.png" /><Relationship Id="rId68" Type="http://schemas.openxmlformats.org/officeDocument/2006/relationships/hyperlink" Target="N23" TargetMode="External" /><Relationship Id="rId69" Type="http://schemas.openxmlformats.org/officeDocument/2006/relationships/hyperlink" Target="N23" TargetMode="External" /><Relationship Id="rId70" Type="http://schemas.openxmlformats.org/officeDocument/2006/relationships/image" Target="../media/image24.png" /><Relationship Id="rId71" Type="http://schemas.openxmlformats.org/officeDocument/2006/relationships/hyperlink" Target="N19" TargetMode="External" /><Relationship Id="rId72" Type="http://schemas.openxmlformats.org/officeDocument/2006/relationships/hyperlink" Target="N1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1076325</xdr:colOff>
      <xdr:row>3</xdr:row>
      <xdr:rowOff>0</xdr:rowOff>
    </xdr:to>
    <xdr:pic>
      <xdr:nvPicPr>
        <xdr:cNvPr id="1" name="Picture 16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667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1076325</xdr:colOff>
      <xdr:row>3</xdr:row>
      <xdr:rowOff>0</xdr:rowOff>
    </xdr:to>
    <xdr:pic>
      <xdr:nvPicPr>
        <xdr:cNvPr id="2" name="Picture 16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4667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1076325</xdr:colOff>
      <xdr:row>3</xdr:row>
      <xdr:rowOff>0</xdr:rowOff>
    </xdr:to>
    <xdr:pic>
      <xdr:nvPicPr>
        <xdr:cNvPr id="3" name="Picture 166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0050" y="4667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1076325</xdr:colOff>
      <xdr:row>7</xdr:row>
      <xdr:rowOff>0</xdr:rowOff>
    </xdr:to>
    <xdr:pic>
      <xdr:nvPicPr>
        <xdr:cNvPr id="4" name="Picture 167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10050" y="20288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1076325</xdr:colOff>
      <xdr:row>7</xdr:row>
      <xdr:rowOff>0</xdr:rowOff>
    </xdr:to>
    <xdr:pic>
      <xdr:nvPicPr>
        <xdr:cNvPr id="5" name="Picture 168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" y="20288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1076325</xdr:colOff>
      <xdr:row>7</xdr:row>
      <xdr:rowOff>0</xdr:rowOff>
    </xdr:to>
    <xdr:pic>
      <xdr:nvPicPr>
        <xdr:cNvPr id="6" name="Picture 169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14575" y="20288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1076325</xdr:colOff>
      <xdr:row>11</xdr:row>
      <xdr:rowOff>0</xdr:rowOff>
    </xdr:to>
    <xdr:pic>
      <xdr:nvPicPr>
        <xdr:cNvPr id="7" name="Picture 170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9100" y="35909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1076325</xdr:colOff>
      <xdr:row>11</xdr:row>
      <xdr:rowOff>0</xdr:rowOff>
    </xdr:to>
    <xdr:pic>
      <xdr:nvPicPr>
        <xdr:cNvPr id="8" name="Picture 171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14575" y="35909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1076325</xdr:colOff>
      <xdr:row>11</xdr:row>
      <xdr:rowOff>0</xdr:rowOff>
    </xdr:to>
    <xdr:pic>
      <xdr:nvPicPr>
        <xdr:cNvPr id="9" name="Picture 172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10050" y="35909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1076325</xdr:colOff>
      <xdr:row>15</xdr:row>
      <xdr:rowOff>0</xdr:rowOff>
    </xdr:to>
    <xdr:pic>
      <xdr:nvPicPr>
        <xdr:cNvPr id="10" name="Picture 173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9100" y="51530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1076325</xdr:colOff>
      <xdr:row>15</xdr:row>
      <xdr:rowOff>0</xdr:rowOff>
    </xdr:to>
    <xdr:pic>
      <xdr:nvPicPr>
        <xdr:cNvPr id="11" name="Picture 174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14575" y="51530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1076325</xdr:colOff>
      <xdr:row>15</xdr:row>
      <xdr:rowOff>0</xdr:rowOff>
    </xdr:to>
    <xdr:pic>
      <xdr:nvPicPr>
        <xdr:cNvPr id="12" name="Picture 175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10050" y="51530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1076325</xdr:colOff>
      <xdr:row>19</xdr:row>
      <xdr:rowOff>0</xdr:rowOff>
    </xdr:to>
    <xdr:pic>
      <xdr:nvPicPr>
        <xdr:cNvPr id="13" name="Picture 176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314575" y="67151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1076325</xdr:colOff>
      <xdr:row>19</xdr:row>
      <xdr:rowOff>0</xdr:rowOff>
    </xdr:to>
    <xdr:pic>
      <xdr:nvPicPr>
        <xdr:cNvPr id="14" name="Picture 177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19100" y="67151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1076325</xdr:colOff>
      <xdr:row>19</xdr:row>
      <xdr:rowOff>0</xdr:rowOff>
    </xdr:to>
    <xdr:pic>
      <xdr:nvPicPr>
        <xdr:cNvPr id="15" name="Picture 178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210050" y="67151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1076325</xdr:colOff>
      <xdr:row>23</xdr:row>
      <xdr:rowOff>0</xdr:rowOff>
    </xdr:to>
    <xdr:pic>
      <xdr:nvPicPr>
        <xdr:cNvPr id="16" name="Picture 180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19100" y="82772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1076325</xdr:colOff>
      <xdr:row>23</xdr:row>
      <xdr:rowOff>0</xdr:rowOff>
    </xdr:to>
    <xdr:pic>
      <xdr:nvPicPr>
        <xdr:cNvPr id="17" name="Picture 181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314575" y="82772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1076325</xdr:colOff>
      <xdr:row>23</xdr:row>
      <xdr:rowOff>0</xdr:rowOff>
    </xdr:to>
    <xdr:pic>
      <xdr:nvPicPr>
        <xdr:cNvPr id="18" name="Picture 182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210050" y="82772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1076325</xdr:colOff>
      <xdr:row>3</xdr:row>
      <xdr:rowOff>0</xdr:rowOff>
    </xdr:to>
    <xdr:pic>
      <xdr:nvPicPr>
        <xdr:cNvPr id="19" name="Picture 189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105525" y="4667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1076325</xdr:colOff>
      <xdr:row>15</xdr:row>
      <xdr:rowOff>0</xdr:rowOff>
    </xdr:to>
    <xdr:pic>
      <xdr:nvPicPr>
        <xdr:cNvPr id="20" name="Picture 190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105525" y="51530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1076325</xdr:colOff>
      <xdr:row>7</xdr:row>
      <xdr:rowOff>0</xdr:rowOff>
    </xdr:to>
    <xdr:pic>
      <xdr:nvPicPr>
        <xdr:cNvPr id="21" name="Picture 191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105525" y="20288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1076325</xdr:colOff>
      <xdr:row>11</xdr:row>
      <xdr:rowOff>0</xdr:rowOff>
    </xdr:to>
    <xdr:pic>
      <xdr:nvPicPr>
        <xdr:cNvPr id="22" name="Picture 192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105525" y="35909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1076325</xdr:colOff>
      <xdr:row>23</xdr:row>
      <xdr:rowOff>0</xdr:rowOff>
    </xdr:to>
    <xdr:pic>
      <xdr:nvPicPr>
        <xdr:cNvPr id="23" name="Picture 193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105525" y="82772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1076325</xdr:colOff>
      <xdr:row>19</xdr:row>
      <xdr:rowOff>0</xdr:rowOff>
    </xdr:to>
    <xdr:pic>
      <xdr:nvPicPr>
        <xdr:cNvPr id="24" name="Picture 194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105525" y="6715125"/>
          <a:ext cx="1076325" cy="1076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3">
      <selection activeCell="B3" sqref="B3"/>
    </sheetView>
  </sheetViews>
  <sheetFormatPr defaultColWidth="9.140625" defaultRowHeight="15"/>
  <cols>
    <col min="1" max="1" width="6.28125" style="0" customWidth="1"/>
    <col min="2" max="2" width="16.28125" style="0" customWidth="1"/>
    <col min="3" max="3" width="3.28125" style="0" customWidth="1"/>
    <col min="4" max="4" width="2.57421875" style="0" customWidth="1"/>
    <col min="5" max="5" width="6.28125" style="0" customWidth="1"/>
    <col min="6" max="6" width="16.28125" style="0" customWidth="1"/>
    <col min="7" max="7" width="3.28125" style="0" customWidth="1"/>
    <col min="8" max="8" width="2.57421875" style="0" customWidth="1"/>
    <col min="9" max="9" width="6.28125" style="0" customWidth="1"/>
    <col min="10" max="10" width="16.28125" style="0" customWidth="1"/>
    <col min="11" max="11" width="3.28125" style="0" customWidth="1"/>
    <col min="12" max="12" width="2.57421875" style="0" customWidth="1"/>
    <col min="13" max="13" width="6.28125" style="0" customWidth="1"/>
    <col min="14" max="14" width="16.28125" style="0" customWidth="1"/>
    <col min="15" max="15" width="3.28125" style="0" customWidth="1"/>
    <col min="16" max="16" width="2.57421875" style="0" customWidth="1"/>
  </cols>
  <sheetData>
    <row r="1" spans="1:17" ht="24" customHeight="1">
      <c r="A1" s="1" t="s">
        <v>0</v>
      </c>
      <c r="B1" s="2"/>
      <c r="C1" s="2"/>
      <c r="D1" s="3"/>
      <c r="E1" s="3"/>
      <c r="F1" s="4" t="s">
        <v>1</v>
      </c>
      <c r="G1" s="4"/>
      <c r="H1" s="4"/>
      <c r="I1" s="5"/>
      <c r="J1" s="6" t="str">
        <f>"Total Score "&amp;A27&amp;" out of 24"</f>
        <v>Total Score 0 out of 24</v>
      </c>
      <c r="K1" s="6"/>
      <c r="L1" s="6"/>
      <c r="M1" s="7"/>
      <c r="N1" s="7"/>
      <c r="O1" s="7"/>
      <c r="P1" s="7"/>
      <c r="Q1" s="8"/>
    </row>
    <row r="2" spans="1:17" ht="12.75" customHeight="1">
      <c r="A2" s="9"/>
      <c r="B2" s="9"/>
      <c r="C2" s="9"/>
      <c r="D2" s="9"/>
      <c r="E2" s="9"/>
      <c r="F2" s="9"/>
      <c r="G2" s="9"/>
      <c r="H2" s="10"/>
      <c r="I2" s="9"/>
      <c r="J2" s="9"/>
      <c r="K2" s="9"/>
      <c r="L2" s="10"/>
      <c r="M2" s="9"/>
      <c r="N2" s="9"/>
      <c r="O2" s="9"/>
      <c r="P2" s="10"/>
      <c r="Q2" s="9"/>
    </row>
    <row r="3" spans="1:17" ht="84.75" customHeight="1">
      <c r="A3" s="9"/>
      <c r="B3" s="9"/>
      <c r="C3" s="9"/>
      <c r="D3" s="9"/>
      <c r="E3" s="9"/>
      <c r="F3" s="9"/>
      <c r="G3" s="9"/>
      <c r="H3" s="10"/>
      <c r="I3" s="9"/>
      <c r="J3" s="9"/>
      <c r="K3" s="9"/>
      <c r="L3" s="10"/>
      <c r="M3" s="9"/>
      <c r="N3" s="9"/>
      <c r="O3" s="9"/>
      <c r="P3" s="10"/>
      <c r="Q3" s="9"/>
    </row>
    <row r="4" spans="1:17" ht="12.75" customHeight="1">
      <c r="A4" s="11"/>
      <c r="B4" s="12"/>
      <c r="C4" s="12"/>
      <c r="D4" s="13"/>
      <c r="E4" s="14"/>
      <c r="F4" s="12"/>
      <c r="G4" s="12"/>
      <c r="H4" s="13"/>
      <c r="I4" s="11"/>
      <c r="J4" s="12"/>
      <c r="K4" s="12"/>
      <c r="L4" s="13"/>
      <c r="M4" s="11"/>
      <c r="N4" s="12"/>
      <c r="O4" s="12"/>
      <c r="P4" s="13"/>
      <c r="Q4" s="14"/>
    </row>
    <row r="5" spans="1:17" ht="12.75" customHeight="1">
      <c r="A5" s="15" t="s">
        <v>2</v>
      </c>
      <c r="B5" s="16"/>
      <c r="C5" s="16"/>
      <c r="D5" s="17">
        <f>IF(B5="Holly Valance","ü",IF(B5="","","û"))</f>
      </c>
      <c r="E5" s="15" t="s">
        <v>2</v>
      </c>
      <c r="F5" s="16"/>
      <c r="G5" s="16"/>
      <c r="H5" s="17">
        <f>IF(F5="Rod Stewart","ü",IF(F5="","","û"))</f>
      </c>
      <c r="I5" s="15" t="s">
        <v>2</v>
      </c>
      <c r="J5" s="16"/>
      <c r="K5" s="16"/>
      <c r="L5" s="17">
        <f>IF(J5="Phil Collins","ü",IF(J5="","","û"))</f>
      </c>
      <c r="M5" s="15" t="s">
        <v>2</v>
      </c>
      <c r="N5" s="16"/>
      <c r="O5" s="16"/>
      <c r="P5" s="17">
        <f>IF(N5="Rowan Atkinson","ü",IF(N5="","","û"))</f>
      </c>
      <c r="Q5" s="9"/>
    </row>
    <row r="6" spans="1:17" ht="12.75" customHeight="1">
      <c r="A6" s="9"/>
      <c r="B6" s="9"/>
      <c r="C6" s="9"/>
      <c r="D6" s="18">
        <f>IF(D5="ü",1,0)</f>
        <v>0</v>
      </c>
      <c r="E6" s="9"/>
      <c r="F6" s="19"/>
      <c r="G6" s="20"/>
      <c r="H6" s="18">
        <f>IF(H5="ü",1,0)</f>
        <v>0</v>
      </c>
      <c r="I6" s="21"/>
      <c r="J6" s="19"/>
      <c r="K6" s="20"/>
      <c r="L6" s="18">
        <f>IF(L5="ü",1,0)</f>
        <v>0</v>
      </c>
      <c r="M6" s="21"/>
      <c r="N6" s="19"/>
      <c r="O6" s="20"/>
      <c r="P6" s="18">
        <f>IF(P5="ü",1,0)</f>
        <v>0</v>
      </c>
      <c r="Q6" s="21"/>
    </row>
    <row r="7" spans="1:17" ht="84.75" customHeight="1">
      <c r="A7" s="9"/>
      <c r="B7" s="9"/>
      <c r="C7" s="9"/>
      <c r="D7" s="9"/>
      <c r="E7" s="9"/>
      <c r="F7" s="9"/>
      <c r="G7" s="9"/>
      <c r="H7" s="10"/>
      <c r="I7" s="9"/>
      <c r="J7" s="9"/>
      <c r="K7" s="9"/>
      <c r="L7" s="10"/>
      <c r="M7" s="9"/>
      <c r="N7" s="9"/>
      <c r="O7" s="9"/>
      <c r="P7" s="10"/>
      <c r="Q7" s="9"/>
    </row>
    <row r="8" spans="1:17" ht="12.75" customHeight="1">
      <c r="A8" s="11"/>
      <c r="B8" s="12"/>
      <c r="C8" s="12"/>
      <c r="D8" s="13"/>
      <c r="E8" s="11"/>
      <c r="F8" s="12"/>
      <c r="G8" s="12"/>
      <c r="H8" s="13"/>
      <c r="I8" s="11"/>
      <c r="J8" s="12"/>
      <c r="K8" s="12"/>
      <c r="L8" s="13"/>
      <c r="M8" s="11"/>
      <c r="N8" s="12"/>
      <c r="O8" s="12"/>
      <c r="P8" s="13"/>
      <c r="Q8" s="14"/>
    </row>
    <row r="9" spans="1:17" ht="12.75" customHeight="1">
      <c r="A9" s="15" t="s">
        <v>2</v>
      </c>
      <c r="B9" s="16"/>
      <c r="C9" s="16"/>
      <c r="D9" s="17">
        <f>IF(B9="Marilyn Monroe","ü",IF(B9="","","û"))</f>
      </c>
      <c r="E9" s="15" t="s">
        <v>2</v>
      </c>
      <c r="F9" s="16"/>
      <c r="G9" s="16"/>
      <c r="H9" s="17">
        <f>IF(F9="Tobey Maguire","ü",IF(F9="","","û"))</f>
      </c>
      <c r="I9" s="15" t="s">
        <v>2</v>
      </c>
      <c r="J9" s="16"/>
      <c r="K9" s="16"/>
      <c r="L9" s="17">
        <f>IF(J9="Sarah Michelle Gellar","ü",IF(J9="","","û"))</f>
      </c>
      <c r="M9" s="15" t="s">
        <v>2</v>
      </c>
      <c r="N9" s="16"/>
      <c r="O9" s="16"/>
      <c r="P9" s="17">
        <f>IF(N9="Jennifer Connelly","ü",IF(N9="","","û"))</f>
      </c>
      <c r="Q9" s="9"/>
    </row>
    <row r="10" spans="1:17" ht="12.75" customHeight="1">
      <c r="A10" s="9"/>
      <c r="B10" s="19"/>
      <c r="C10" s="20"/>
      <c r="D10" s="18">
        <f>IF(D9="ü",1,0)</f>
        <v>0</v>
      </c>
      <c r="E10" s="9"/>
      <c r="F10" s="19"/>
      <c r="G10" s="20"/>
      <c r="H10" s="18">
        <f>IF(H9="ü",1,0)</f>
        <v>0</v>
      </c>
      <c r="I10" s="9"/>
      <c r="J10" s="19"/>
      <c r="K10" s="20"/>
      <c r="L10" s="18">
        <f>IF(L9="ü",1,0)</f>
        <v>0</v>
      </c>
      <c r="M10" s="9"/>
      <c r="N10" s="19"/>
      <c r="O10" s="20"/>
      <c r="P10" s="18">
        <f>IF(P9="ü",1,0)</f>
        <v>0</v>
      </c>
      <c r="Q10" s="9"/>
    </row>
    <row r="11" spans="1:17" ht="84.7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10"/>
      <c r="M11" s="9"/>
      <c r="N11" s="9"/>
      <c r="O11" s="9"/>
      <c r="P11" s="10"/>
      <c r="Q11" s="9"/>
    </row>
    <row r="12" spans="1:17" ht="12.75" customHeight="1">
      <c r="A12" s="11"/>
      <c r="B12" s="12"/>
      <c r="C12" s="12"/>
      <c r="D12" s="13"/>
      <c r="E12" s="11"/>
      <c r="F12" s="12"/>
      <c r="G12" s="12"/>
      <c r="H12" s="13"/>
      <c r="I12" s="11"/>
      <c r="J12" s="12"/>
      <c r="K12" s="12"/>
      <c r="L12" s="13"/>
      <c r="M12" s="11"/>
      <c r="N12" s="12"/>
      <c r="O12" s="12"/>
      <c r="P12" s="13"/>
      <c r="Q12" s="14"/>
    </row>
    <row r="13" spans="1:17" ht="12.75" customHeight="1">
      <c r="A13" s="15" t="s">
        <v>2</v>
      </c>
      <c r="B13" s="16"/>
      <c r="C13" s="16"/>
      <c r="D13" s="17">
        <f>IF(B13="Keanu Reeves","ü",IF(B13="","","û"))</f>
      </c>
      <c r="E13" s="15" t="s">
        <v>2</v>
      </c>
      <c r="F13" s="16"/>
      <c r="G13" s="16"/>
      <c r="H13" s="17">
        <f>IF(F13="Alyssa Milano","ü",IF(F13="","","û"))</f>
      </c>
      <c r="I13" s="15" t="s">
        <v>2</v>
      </c>
      <c r="J13" s="16"/>
      <c r="K13" s="16"/>
      <c r="L13" s="17">
        <f>IF(OR(J13="Elizabeth Hurley",J13="Liz Hurley"),"ü",IF(J13="","","û"))</f>
      </c>
      <c r="M13" s="15" t="s">
        <v>2</v>
      </c>
      <c r="N13" s="16"/>
      <c r="O13" s="16"/>
      <c r="P13" s="17">
        <f>IF(N13="James Caan","ü",IF(N13="","","û"))</f>
      </c>
      <c r="Q13" s="9"/>
    </row>
    <row r="14" spans="1:17" ht="12.75" customHeight="1">
      <c r="A14" s="9"/>
      <c r="B14" s="19"/>
      <c r="C14" s="20"/>
      <c r="D14" s="18">
        <f>IF(D13="ü",1,0)</f>
        <v>0</v>
      </c>
      <c r="E14" s="9"/>
      <c r="F14" s="19"/>
      <c r="G14" s="20"/>
      <c r="H14" s="18">
        <f>IF(H13="ü",1,0)</f>
        <v>0</v>
      </c>
      <c r="I14" s="9"/>
      <c r="J14" s="19"/>
      <c r="K14" s="20"/>
      <c r="L14" s="18">
        <f>IF(L13="ü",1,0)</f>
        <v>0</v>
      </c>
      <c r="M14" s="9"/>
      <c r="N14" s="19"/>
      <c r="O14" s="20"/>
      <c r="P14" s="18">
        <f>IF(P13="ü",1,0)</f>
        <v>0</v>
      </c>
      <c r="Q14" s="9"/>
    </row>
    <row r="15" spans="1:17" ht="84.75" customHeight="1">
      <c r="A15" s="9"/>
      <c r="B15" s="9"/>
      <c r="C15" s="9"/>
      <c r="D15" s="10"/>
      <c r="E15" s="9"/>
      <c r="F15" s="9"/>
      <c r="G15" s="9"/>
      <c r="H15" s="10"/>
      <c r="I15" s="9"/>
      <c r="J15" s="9"/>
      <c r="K15" s="9"/>
      <c r="L15" s="10"/>
      <c r="M15" s="9"/>
      <c r="N15" s="9"/>
      <c r="O15" s="9"/>
      <c r="P15" s="10"/>
      <c r="Q15" s="9"/>
    </row>
    <row r="16" spans="1:17" ht="12.75" customHeight="1">
      <c r="A16" s="11"/>
      <c r="B16" s="12"/>
      <c r="C16" s="12"/>
      <c r="D16" s="13"/>
      <c r="E16" s="11"/>
      <c r="F16" s="12"/>
      <c r="G16" s="12"/>
      <c r="H16" s="13"/>
      <c r="I16" s="11"/>
      <c r="J16" s="12"/>
      <c r="K16" s="12"/>
      <c r="L16" s="13"/>
      <c r="M16" s="11"/>
      <c r="N16" s="12"/>
      <c r="O16" s="12"/>
      <c r="P16" s="13"/>
      <c r="Q16" s="14"/>
    </row>
    <row r="17" spans="1:17" ht="12.75" customHeight="1">
      <c r="A17" s="15" t="s">
        <v>2</v>
      </c>
      <c r="B17" s="16"/>
      <c r="C17" s="16"/>
      <c r="D17" s="17">
        <f>IF(B17="Sandra Bullock","ü",IF(B17="","","û"))</f>
      </c>
      <c r="E17" s="15" t="s">
        <v>2</v>
      </c>
      <c r="F17" s="22"/>
      <c r="G17" s="22"/>
      <c r="H17" s="17">
        <f>IF(F17="Angelina Jolie","ü",IF(F17="","","û"))</f>
      </c>
      <c r="I17" s="15" t="s">
        <v>2</v>
      </c>
      <c r="J17" s="16"/>
      <c r="K17" s="16"/>
      <c r="L17" s="17">
        <f>IF(J17="Britney Spears","ü",IF(J17="","","û"))</f>
      </c>
      <c r="M17" s="15" t="s">
        <v>2</v>
      </c>
      <c r="N17" s="16"/>
      <c r="O17" s="16"/>
      <c r="P17" s="17">
        <f>IF(N17="Meg Ryan","ü",IF(N17="","","û"))</f>
      </c>
      <c r="Q17" s="9"/>
    </row>
    <row r="18" spans="1:17" ht="12.75" customHeight="1">
      <c r="A18" s="9"/>
      <c r="B18" s="19"/>
      <c r="C18" s="20"/>
      <c r="D18" s="18">
        <f>IF(D17="ü",1,0)</f>
        <v>0</v>
      </c>
      <c r="E18" s="9"/>
      <c r="F18" s="19"/>
      <c r="G18" s="20"/>
      <c r="H18" s="18">
        <f>IF(H17="ü",1,0)</f>
        <v>0</v>
      </c>
      <c r="I18" s="9"/>
      <c r="J18" s="19"/>
      <c r="K18" s="20"/>
      <c r="L18" s="18">
        <f>IF(L17="ü",1,0)</f>
        <v>0</v>
      </c>
      <c r="M18" s="9"/>
      <c r="N18" s="19"/>
      <c r="O18" s="20"/>
      <c r="P18" s="18">
        <f>IF(P17="ü",1,0)</f>
        <v>0</v>
      </c>
      <c r="Q18" s="9"/>
    </row>
    <row r="19" spans="1:17" ht="84.75" customHeight="1">
      <c r="A19" s="9"/>
      <c r="B19" s="9"/>
      <c r="C19" s="9"/>
      <c r="D19" s="10"/>
      <c r="E19" s="9"/>
      <c r="F19" s="9"/>
      <c r="G19" s="9"/>
      <c r="H19" s="10"/>
      <c r="I19" s="9"/>
      <c r="J19" s="9"/>
      <c r="K19" s="9"/>
      <c r="L19" s="10"/>
      <c r="M19" s="9"/>
      <c r="N19" s="9"/>
      <c r="O19" s="9"/>
      <c r="P19" s="10"/>
      <c r="Q19" s="9"/>
    </row>
    <row r="20" spans="1:17" ht="12.75" customHeight="1">
      <c r="A20" s="11"/>
      <c r="B20" s="12"/>
      <c r="C20" s="12"/>
      <c r="D20" s="13"/>
      <c r="E20" s="11"/>
      <c r="F20" s="12"/>
      <c r="G20" s="12"/>
      <c r="H20" s="13"/>
      <c r="I20" s="11"/>
      <c r="J20" s="12"/>
      <c r="K20" s="12"/>
      <c r="L20" s="13"/>
      <c r="M20" s="11"/>
      <c r="N20" s="12"/>
      <c r="O20" s="12"/>
      <c r="P20" s="13"/>
      <c r="Q20" s="14"/>
    </row>
    <row r="21" spans="1:17" ht="12.75" customHeight="1">
      <c r="A21" s="15" t="s">
        <v>2</v>
      </c>
      <c r="B21" s="16"/>
      <c r="C21" s="16"/>
      <c r="D21" s="17">
        <f>IF(B21="Mike Myers","ü",IF(B21="","","û"))</f>
      </c>
      <c r="E21" s="15" t="s">
        <v>2</v>
      </c>
      <c r="F21" s="16"/>
      <c r="G21" s="16"/>
      <c r="H21" s="17">
        <f>IF(F21="Kylie Minogue","ü",IF(F21="","","û"))</f>
      </c>
      <c r="I21" s="15" t="s">
        <v>2</v>
      </c>
      <c r="J21" s="16"/>
      <c r="K21" s="16"/>
      <c r="L21" s="17">
        <f>IF(J21="Kevin Kline","ü",IF(J21="","","û"))</f>
      </c>
      <c r="M21" s="15" t="s">
        <v>2</v>
      </c>
      <c r="N21" s="16"/>
      <c r="O21" s="16"/>
      <c r="P21" s="17">
        <f>IF(N21="Elijah Wood","ü",IF(N21="","","û"))</f>
      </c>
      <c r="Q21" s="9"/>
    </row>
    <row r="22" spans="1:17" ht="12.75" customHeight="1">
      <c r="A22" s="9"/>
      <c r="B22" s="19"/>
      <c r="C22" s="20"/>
      <c r="D22" s="23">
        <f>IF(D21="ü",1,0)</f>
        <v>0</v>
      </c>
      <c r="E22" s="9"/>
      <c r="F22" s="19"/>
      <c r="G22" s="20"/>
      <c r="H22" s="23">
        <f>IF(H21="ü",1,0)</f>
        <v>0</v>
      </c>
      <c r="I22" s="9"/>
      <c r="J22" s="19"/>
      <c r="K22" s="20"/>
      <c r="L22" s="23">
        <f>IF(L21="ü",1,0)</f>
        <v>0</v>
      </c>
      <c r="M22" s="9"/>
      <c r="N22" s="19"/>
      <c r="O22" s="20"/>
      <c r="P22" s="23">
        <f>IF(P21="ü",1,0)</f>
        <v>0</v>
      </c>
      <c r="Q22" s="9"/>
    </row>
    <row r="23" spans="1:17" ht="84.75" customHeight="1">
      <c r="A23" s="9"/>
      <c r="C23" s="9"/>
      <c r="D23" s="10"/>
      <c r="E23" s="9"/>
      <c r="G23" s="9"/>
      <c r="H23" s="10"/>
      <c r="I23" s="9"/>
      <c r="K23" s="9"/>
      <c r="L23" s="10"/>
      <c r="M23" s="9"/>
      <c r="O23" s="9"/>
      <c r="P23" s="10"/>
      <c r="Q23" s="9"/>
    </row>
    <row r="24" spans="1:17" ht="12.75" customHeight="1">
      <c r="A24" s="11"/>
      <c r="B24" s="12"/>
      <c r="C24" s="12"/>
      <c r="D24" s="13"/>
      <c r="E24" s="11"/>
      <c r="F24" s="12"/>
      <c r="G24" s="12"/>
      <c r="H24" s="13"/>
      <c r="I24" s="11"/>
      <c r="J24" s="12"/>
      <c r="K24" s="12"/>
      <c r="L24" s="13"/>
      <c r="M24" s="11"/>
      <c r="N24" s="12"/>
      <c r="O24" s="12"/>
      <c r="P24" s="13"/>
      <c r="Q24" s="14"/>
    </row>
    <row r="25" spans="1:17" ht="12.75" customHeight="1">
      <c r="A25" s="15" t="s">
        <v>2</v>
      </c>
      <c r="B25" s="16"/>
      <c r="C25" s="16"/>
      <c r="D25" s="17">
        <f>IF(B25="Gwyneth Paltrow","ü",IF(B25="","","û"))</f>
      </c>
      <c r="E25" s="15" t="s">
        <v>2</v>
      </c>
      <c r="F25" s="16"/>
      <c r="G25" s="16"/>
      <c r="H25" s="17">
        <f>IF(F25="Bill Murray","ü",IF(F25="","","û"))</f>
      </c>
      <c r="I25" s="15" t="s">
        <v>2</v>
      </c>
      <c r="J25" s="16"/>
      <c r="K25" s="16"/>
      <c r="L25" s="17">
        <f>IF(J25="Jeff Goldblum","ü",IF(J25="","","û"))</f>
      </c>
      <c r="M25" s="15" t="s">
        <v>2</v>
      </c>
      <c r="N25" s="16"/>
      <c r="O25" s="16"/>
      <c r="P25" s="17">
        <f>IF(N25="Harrison Ford","ü",IF(N25="","","û"))</f>
      </c>
      <c r="Q25" s="9"/>
    </row>
    <row r="26" spans="1:17" ht="12.75" customHeight="1">
      <c r="A26" s="9"/>
      <c r="B26" s="19"/>
      <c r="C26" s="20"/>
      <c r="D26" s="23">
        <f>IF(D25="ü",1,0)</f>
        <v>0</v>
      </c>
      <c r="E26" s="9"/>
      <c r="F26" s="19"/>
      <c r="G26" s="20"/>
      <c r="H26" s="23">
        <f>IF(H25="ü",1,0)</f>
        <v>0</v>
      </c>
      <c r="I26" s="9"/>
      <c r="J26" s="19"/>
      <c r="K26" s="20"/>
      <c r="L26" s="23">
        <f>IF(L25="ü",1,0)</f>
        <v>0</v>
      </c>
      <c r="M26" s="9"/>
      <c r="N26" s="19"/>
      <c r="O26" s="20"/>
      <c r="P26" s="23">
        <f>IF(P25="ü",1,0)</f>
        <v>0</v>
      </c>
      <c r="Q26" s="9"/>
    </row>
    <row r="27" spans="1:17" ht="12.75" customHeight="1">
      <c r="A27" s="24">
        <f>SUM(D6:D26,H6:H26,L6:L26,P6:P26)</f>
        <v>0</v>
      </c>
      <c r="B27" s="25"/>
      <c r="C27" s="25"/>
      <c r="D27" s="26"/>
      <c r="E27" s="25"/>
      <c r="F27" s="25"/>
      <c r="G27" s="25"/>
      <c r="H27" s="26"/>
      <c r="I27" s="25"/>
      <c r="J27" s="25"/>
      <c r="K27" s="25"/>
      <c r="L27" s="26"/>
      <c r="M27" s="25"/>
      <c r="N27" s="25"/>
      <c r="O27" s="25"/>
      <c r="P27" s="26"/>
      <c r="Q27" s="9"/>
    </row>
    <row r="28" spans="1:17" ht="34.5" customHeight="1">
      <c r="A28" s="27" t="s">
        <v>3</v>
      </c>
      <c r="B28" s="28"/>
      <c r="C28" s="28"/>
      <c r="D28" s="28"/>
      <c r="E28" s="28"/>
      <c r="F28" s="28"/>
      <c r="G28" s="28"/>
      <c r="H28" s="28"/>
      <c r="I28" s="28"/>
      <c r="J28" s="28"/>
      <c r="K28" s="7"/>
      <c r="L28" s="29"/>
      <c r="M28" s="7"/>
      <c r="N28" s="30"/>
      <c r="O28" s="30"/>
      <c r="P28" s="30"/>
      <c r="Q28" s="7"/>
    </row>
  </sheetData>
  <sheetProtection password="DF3F" sheet="1" objects="1" scenarios="1"/>
  <mergeCells count="75">
    <mergeCell ref="B26:C26"/>
    <mergeCell ref="F26:G26"/>
    <mergeCell ref="J26:K26"/>
    <mergeCell ref="N26:O26"/>
    <mergeCell ref="A28:J28"/>
    <mergeCell ref="B24:C24"/>
    <mergeCell ref="F24:G24"/>
    <mergeCell ref="J24:K24"/>
    <mergeCell ref="N24:O24"/>
    <mergeCell ref="B25:C25"/>
    <mergeCell ref="F25:G25"/>
    <mergeCell ref="J25:K25"/>
    <mergeCell ref="N25:O25"/>
    <mergeCell ref="B21:C21"/>
    <mergeCell ref="F21:G21"/>
    <mergeCell ref="J21:K21"/>
    <mergeCell ref="N21:O21"/>
    <mergeCell ref="B22:C22"/>
    <mergeCell ref="F22:G22"/>
    <mergeCell ref="J22:K22"/>
    <mergeCell ref="N22:O22"/>
    <mergeCell ref="B18:C18"/>
    <mergeCell ref="F18:G18"/>
    <mergeCell ref="J18:K18"/>
    <mergeCell ref="N18:O18"/>
    <mergeCell ref="B20:C20"/>
    <mergeCell ref="F20:G20"/>
    <mergeCell ref="J20:K20"/>
    <mergeCell ref="N20:O20"/>
    <mergeCell ref="B16:C16"/>
    <mergeCell ref="F16:G16"/>
    <mergeCell ref="J16:K16"/>
    <mergeCell ref="N16:O16"/>
    <mergeCell ref="B17:C17"/>
    <mergeCell ref="F17:G17"/>
    <mergeCell ref="J17:K17"/>
    <mergeCell ref="N17:O17"/>
    <mergeCell ref="B13:C13"/>
    <mergeCell ref="F13:G13"/>
    <mergeCell ref="J13:K13"/>
    <mergeCell ref="N13:O13"/>
    <mergeCell ref="B14:C14"/>
    <mergeCell ref="F14:G14"/>
    <mergeCell ref="J14:K14"/>
    <mergeCell ref="N14:O14"/>
    <mergeCell ref="B10:C10"/>
    <mergeCell ref="F10:G10"/>
    <mergeCell ref="J10:K10"/>
    <mergeCell ref="N10:O10"/>
    <mergeCell ref="B12:C12"/>
    <mergeCell ref="F12:G12"/>
    <mergeCell ref="J12:K12"/>
    <mergeCell ref="N12:O12"/>
    <mergeCell ref="B8:C8"/>
    <mergeCell ref="F8:G8"/>
    <mergeCell ref="J8:K8"/>
    <mergeCell ref="N8:O8"/>
    <mergeCell ref="B9:C9"/>
    <mergeCell ref="F9:G9"/>
    <mergeCell ref="J9:K9"/>
    <mergeCell ref="N9:O9"/>
    <mergeCell ref="N4:O4"/>
    <mergeCell ref="B5:C5"/>
    <mergeCell ref="F5:G5"/>
    <mergeCell ref="J5:K5"/>
    <mergeCell ref="N5:O5"/>
    <mergeCell ref="F6:G6"/>
    <mergeCell ref="J6:K6"/>
    <mergeCell ref="N6:O6"/>
    <mergeCell ref="A1:E1"/>
    <mergeCell ref="F1:I1"/>
    <mergeCell ref="J1:L1"/>
    <mergeCell ref="B4:C4"/>
    <mergeCell ref="F4:G4"/>
    <mergeCell ref="J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Laurence</cp:lastModifiedBy>
  <dcterms:created xsi:type="dcterms:W3CDTF">2013-06-27T20:17:28Z</dcterms:created>
  <dcterms:modified xsi:type="dcterms:W3CDTF">2013-06-27T22:12:31Z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